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D4F2FA3-99F4-453A-8087-F2D4F5FE8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G138" i="1"/>
  <c r="I157" i="1"/>
  <c r="G176" i="1"/>
  <c r="I195" i="1"/>
  <c r="F43" i="1"/>
  <c r="J43" i="1"/>
  <c r="H62" i="1"/>
  <c r="J81" i="1"/>
  <c r="H100" i="1"/>
  <c r="I119" i="1"/>
  <c r="H138" i="1"/>
  <c r="J157" i="1"/>
  <c r="H176" i="1"/>
  <c r="J195" i="1"/>
  <c r="G43" i="1"/>
  <c r="I62" i="1"/>
  <c r="I100" i="1"/>
  <c r="J119" i="1"/>
  <c r="I138" i="1"/>
  <c r="G157" i="1"/>
  <c r="I176" i="1"/>
  <c r="G195" i="1"/>
  <c r="L43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<sst xmlns="http://schemas.openxmlformats.org/spreadsheetml/2006/main" count="277" uniqueCount="87">
  <si>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</si>
  <si>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</si>
  <si>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</si>
  <si>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</si>
  <si>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</si>
  <si>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</si>
  <si>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</si>
  <si>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</si>
  <si>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</si>
  <si>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</si>
  <si>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</si>
  <si>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</si>
  <si>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</si>
  <si>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</si>
  <si>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</si>
  <si>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</si>
  <si>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</si>
  <si>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</si>
  <si>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</si>
  <si>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</si>
  <si>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</si>
  <si>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</si>
  <si>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</si>
  <si>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</si>
  <si>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</si>
  <si>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</si>
  <si>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</si>
  <si>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</si>
  <si>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</si>
  <si>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</si>
  <si>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</si>
  <si>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</si>
  <si>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</si>
  <si>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</si>
  <si>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</si>
  <si>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</si>
  <si>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</si>
  <si>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</si>
  <si>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</si>
  <si>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</si>
  <si>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</si>
  <si>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Бутерброд с сыром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</si>
  <si>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</si>
  <si>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</si>
  <si>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</si>
  <si>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</si>
  <si>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</si>
  <si>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Запеканка творожная</t>
  </si>
  <si>
    <t>Сгущенное молоко</t>
  </si>
  <si>
    <t>Коктейль молочный ФрутоKids клубничный, 0,2 мл</t>
  </si>
  <si>
    <t>Котлета "Школьная"</t>
  </si>
  <si>
    <t>Соус красный основной</t>
  </si>
  <si>
    <t>№384</t>
  </si>
  <si>
    <t>№42</t>
  </si>
  <si>
    <t>№943</t>
  </si>
  <si>
    <t>№223</t>
  </si>
  <si>
    <t>№667</t>
  </si>
  <si>
    <t>№759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</si>
  <si>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</si>
  <si>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</si>
  <si>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</si>
  <si>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</si>
  <si>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</si>
  <si>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</si>
  <si>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</si>
  <si>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</si>
  <si>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</si>
  <si>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Пюре картофельное</t>
  </si>
  <si>
    <t>Котлетка "Аппетитная"</t>
  </si>
  <si>
    <t>№299</t>
  </si>
  <si>
    <t>Бутерброд "Сладкоежка"</t>
  </si>
  <si>
    <t>№2</t>
  </si>
  <si>
    <t>Каша рисовая с маслом</t>
  </si>
  <si>
    <t>Пудинг из творога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</si>
  <si>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</si>
  <si>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</si>
  <si>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</si>
  <si>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</si>
  <si>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</si>
  <si>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</si>
  <si>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</si>
  <si>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</si>
  <si>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</si>
  <si>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</si>
  <si>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соусы</t>
  </si>
  <si>
    <t>Колобова И.Д.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</si>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</sst>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65" sqref="E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52</v>
      </c>
      <c r="L6" s="40">
        <v>106.33</v>
      </c>
    </row>
    <row r="7" spans="1:12" ht="15" x14ac:dyDescent="0.25">
      <c r="A7" s="23"/>
      <c r="B7" s="15"/>
      <c r="C7" s="11"/>
      <c r="D7" s="6" t="s">
        <v>44</v>
      </c>
      <c r="E7" s="42" t="s">
        <v>41</v>
      </c>
      <c r="F7" s="43">
        <v>40</v>
      </c>
      <c r="G7" s="43">
        <v>4</v>
      </c>
      <c r="H7" s="43">
        <v>2.6</v>
      </c>
      <c r="I7" s="43">
        <v>8.08</v>
      </c>
      <c r="J7" s="43">
        <v>121.04</v>
      </c>
      <c r="K7" s="44" t="s">
        <v>53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210</v>
      </c>
      <c r="G8" s="43">
        <v>0</v>
      </c>
      <c r="H8" s="43">
        <v>0</v>
      </c>
      <c r="I8" s="43">
        <v>21.5</v>
      </c>
      <c r="J8" s="43">
        <v>86</v>
      </c>
      <c r="K8" s="44" t="s">
        <v>54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520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12</v>
      </c>
      <c r="H25" s="40">
        <v>12</v>
      </c>
      <c r="I25" s="40">
        <v>25.5</v>
      </c>
      <c r="J25" s="40">
        <v>258</v>
      </c>
      <c r="K25" s="41" t="s">
        <v>55</v>
      </c>
      <c r="L25" s="40">
        <v>106.33</v>
      </c>
    </row>
    <row r="26" spans="1:12" ht="15" x14ac:dyDescent="0.25">
      <c r="A26" s="14"/>
      <c r="B26" s="15"/>
      <c r="C26" s="11"/>
      <c r="D26" s="6" t="s">
        <v>45</v>
      </c>
      <c r="E26" s="42" t="s">
        <v>48</v>
      </c>
      <c r="F26" s="43">
        <v>20</v>
      </c>
      <c r="G26" s="43">
        <v>0.5</v>
      </c>
      <c r="H26" s="43">
        <v>0.5</v>
      </c>
      <c r="I26" s="43">
        <v>1.6</v>
      </c>
      <c r="J26" s="43">
        <v>12.9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210</v>
      </c>
      <c r="G27" s="43">
        <v>0</v>
      </c>
      <c r="H27" s="43">
        <v>0</v>
      </c>
      <c r="I27" s="43">
        <v>21.5</v>
      </c>
      <c r="J27" s="43">
        <v>86</v>
      </c>
      <c r="K27" s="44" t="s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49</v>
      </c>
      <c r="F30" s="43">
        <v>200</v>
      </c>
      <c r="G30" s="43">
        <v>3.8</v>
      </c>
      <c r="H30" s="43">
        <v>4</v>
      </c>
      <c r="I30" s="43">
        <v>10.6</v>
      </c>
      <c r="J30" s="43">
        <v>110.6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71.5</v>
      </c>
      <c r="J32" s="19">
        <f t="shared" ref="J32:L32" si="9">SUM(J25:J31)</f>
        <v>527</v>
      </c>
      <c r="K32" s="25"/>
      <c r="L32" s="19">
        <f t="shared" si="9"/>
        <v>106.33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605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71.5</v>
      </c>
      <c r="J43" s="32">
        <f t="shared" ref="J43:L43" si="17">J32+J42</f>
        <v>527</v>
      </c>
      <c r="K43" s="32"/>
      <c r="L43" s="32">
        <f t="shared" si="17"/>
        <v>106.33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56</v>
      </c>
      <c r="L44" s="40">
        <v>106.33</v>
      </c>
    </row>
    <row r="45" spans="1:12" ht="15" x14ac:dyDescent="0.25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66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21.5</v>
      </c>
      <c r="J46" s="43">
        <v>86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84</v>
      </c>
      <c r="E49" s="42" t="s">
        <v>51</v>
      </c>
      <c r="F49" s="43">
        <v>50</v>
      </c>
      <c r="G49" s="43">
        <v>2</v>
      </c>
      <c r="H49" s="43">
        <v>3.5</v>
      </c>
      <c r="I49" s="43">
        <v>4.2</v>
      </c>
      <c r="J49" s="43">
        <v>56.3</v>
      </c>
      <c r="K49" s="44" t="s">
        <v>57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16.2</v>
      </c>
      <c r="H51" s="19">
        <f t="shared" ref="H51" si="19">SUM(H44:H50)</f>
        <v>16.3</v>
      </c>
      <c r="I51" s="19">
        <f t="shared" ref="I51" si="20">SUM(I44:I50)</f>
        <v>69.2</v>
      </c>
      <c r="J51" s="19">
        <f t="shared" ref="J51:L51" si="21">SUM(J44:J50)</f>
        <v>491.3</v>
      </c>
      <c r="K51" s="25"/>
      <c r="L51" s="19">
        <f t="shared" si="21"/>
        <v>106.33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525</v>
      </c>
      <c r="G62" s="32">
        <f t="shared" ref="G62" si="26">G51+G61</f>
        <v>16.2</v>
      </c>
      <c r="H62" s="32">
        <f t="shared" ref="H62" si="27">H51+H61</f>
        <v>16.3</v>
      </c>
      <c r="I62" s="32">
        <f t="shared" ref="I62" si="28">I51+I61</f>
        <v>69.2</v>
      </c>
      <c r="J62" s="32">
        <f t="shared" ref="J62:L62" si="29">J51+J61</f>
        <v>491.3</v>
      </c>
      <c r="K62" s="32"/>
      <c r="L62" s="32">
        <f t="shared" si="29"/>
        <v>106.33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59</v>
      </c>
      <c r="L63" s="40">
        <v>106.33</v>
      </c>
    </row>
    <row r="64" spans="1:12" ht="15" x14ac:dyDescent="0.25">
      <c r="A64" s="23"/>
      <c r="B64" s="15"/>
      <c r="C64" s="11"/>
      <c r="D64" s="6" t="s">
        <v>45</v>
      </c>
      <c r="E64" s="42" t="s">
        <v>60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64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69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21.5</v>
      </c>
      <c r="J84" s="43">
        <v>86</v>
      </c>
      <c r="K84" s="44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70</v>
      </c>
      <c r="F87" s="43">
        <v>40</v>
      </c>
      <c r="G87" s="43">
        <v>0</v>
      </c>
      <c r="H87" s="43">
        <v>0.4</v>
      </c>
      <c r="I87" s="43">
        <v>12.8</v>
      </c>
      <c r="J87" s="43">
        <v>54.8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15.799999999999999</v>
      </c>
      <c r="H89" s="19">
        <f t="shared" ref="H89" si="43">SUM(H82:H88)</f>
        <v>16.5</v>
      </c>
      <c r="I89" s="19">
        <f t="shared" ref="I89" si="44">SUM(I82:I88)</f>
        <v>78.599999999999994</v>
      </c>
      <c r="J89" s="19">
        <f t="shared" ref="J89:L89" si="45">SUM(J82:J88)</f>
        <v>528.9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515</v>
      </c>
      <c r="G100" s="32">
        <f t="shared" ref="G100" si="50">G89+G99</f>
        <v>15.799999999999999</v>
      </c>
      <c r="H100" s="32">
        <f t="shared" ref="H100" si="51">H89+H99</f>
        <v>16.5</v>
      </c>
      <c r="I100" s="32">
        <f t="shared" ref="I100" si="52">I89+I99</f>
        <v>78.599999999999994</v>
      </c>
      <c r="J100" s="32">
        <f t="shared" ref="J100:L100" si="53">J89+J99</f>
        <v>528.9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/>
      <c r="L101" s="40">
        <v>106.33</v>
      </c>
    </row>
    <row r="102" spans="1:12" ht="15" x14ac:dyDescent="0.25">
      <c r="A102" s="23"/>
      <c r="B102" s="15"/>
      <c r="C102" s="11"/>
      <c r="D102" s="6" t="s">
        <v>45</v>
      </c>
      <c r="E102" s="42" t="s">
        <v>49</v>
      </c>
      <c r="F102" s="43">
        <v>200</v>
      </c>
      <c r="G102" s="43">
        <v>3.8</v>
      </c>
      <c r="H102" s="43">
        <v>4</v>
      </c>
      <c r="I102" s="43">
        <v>10.6</v>
      </c>
      <c r="J102" s="43">
        <v>110.6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21.5</v>
      </c>
      <c r="J103" s="43">
        <v>86</v>
      </c>
      <c r="K103" s="44" t="s">
        <v>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</v>
      </c>
      <c r="H108" s="19">
        <f t="shared" si="54"/>
        <v>16.8</v>
      </c>
      <c r="I108" s="19">
        <f t="shared" si="54"/>
        <v>77.2</v>
      </c>
      <c r="J108" s="19">
        <f t="shared" si="54"/>
        <v>522.6</v>
      </c>
      <c r="K108" s="25"/>
      <c r="L108" s="19">
        <f t="shared" ref="L108" si="55">SUM(L101:L107)</f>
        <v>106.33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640</v>
      </c>
      <c r="G119" s="32">
        <f t="shared" ref="G119" si="58">G108+G118</f>
        <v>16.8</v>
      </c>
      <c r="H119" s="32">
        <f t="shared" ref="H119" si="59">H108+H118</f>
        <v>16.8</v>
      </c>
      <c r="I119" s="32">
        <f t="shared" ref="I119" si="60">I108+I118</f>
        <v>77.2</v>
      </c>
      <c r="J119" s="32">
        <f t="shared" ref="J119:L119" si="61">J108+J118</f>
        <v>522.6</v>
      </c>
      <c r="K119" s="32"/>
      <c r="L119" s="32">
        <f t="shared" si="61"/>
        <v>106.33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74</v>
      </c>
      <c r="L120" s="40">
        <v>106.33</v>
      </c>
    </row>
    <row r="121" spans="1:12" ht="15" x14ac:dyDescent="0.25">
      <c r="A121" s="14"/>
      <c r="B121" s="15"/>
      <c r="C121" s="11"/>
      <c r="D121" s="6" t="s">
        <v>45</v>
      </c>
      <c r="E121" s="42" t="s">
        <v>48</v>
      </c>
      <c r="F121" s="43">
        <v>20</v>
      </c>
      <c r="G121" s="43">
        <v>0.54</v>
      </c>
      <c r="H121" s="43">
        <v>0.5</v>
      </c>
      <c r="I121" s="43">
        <v>1.6</v>
      </c>
      <c r="J121" s="43">
        <v>66.260000000000005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16.639999999999997</v>
      </c>
      <c r="H127" s="19">
        <f t="shared" si="62"/>
        <v>16.399999999999999</v>
      </c>
      <c r="I127" s="19">
        <f t="shared" si="62"/>
        <v>67.7</v>
      </c>
      <c r="J127" s="19">
        <f t="shared" si="62"/>
        <v>571.16</v>
      </c>
      <c r="K127" s="25"/>
      <c r="L127" s="19">
        <f t="shared" ref="L127" si="63">SUM(L120:L126)</f>
        <v>106.33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505</v>
      </c>
      <c r="G138" s="32">
        <f t="shared" ref="G138" si="66">G127+G137</f>
        <v>16.639999999999997</v>
      </c>
      <c r="H138" s="32">
        <f t="shared" ref="H138" si="67">H127+H137</f>
        <v>16.399999999999999</v>
      </c>
      <c r="I138" s="32">
        <f t="shared" ref="I138" si="68">I127+I137</f>
        <v>67.7</v>
      </c>
      <c r="J138" s="32">
        <f t="shared" ref="J138:L138" si="69">J127+J137</f>
        <v>571.16</v>
      </c>
      <c r="K138" s="32"/>
      <c r="L138" s="32">
        <f t="shared" si="69"/>
        <v>106.33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64</v>
      </c>
      <c r="L139" s="40">
        <v>106.33</v>
      </c>
    </row>
    <row r="140" spans="1:12" ht="15" x14ac:dyDescent="0.25">
      <c r="A140" s="23"/>
      <c r="B140" s="15"/>
      <c r="C140" s="11"/>
      <c r="D140" s="6" t="s">
        <v>21</v>
      </c>
      <c r="E140" s="42" t="s">
        <v>67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69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70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515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52</v>
      </c>
      <c r="L158" s="40">
        <v>106.33</v>
      </c>
    </row>
    <row r="159" spans="1:12" ht="15" x14ac:dyDescent="0.25">
      <c r="A159" s="23"/>
      <c r="B159" s="15"/>
      <c r="C159" s="11"/>
      <c r="D159" s="6" t="s">
        <v>77</v>
      </c>
      <c r="E159" s="42" t="s">
        <v>78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79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0.7</v>
      </c>
      <c r="H161" s="43">
        <v>0.5</v>
      </c>
      <c r="I161" s="43">
        <v>12.3</v>
      </c>
      <c r="J161" s="43">
        <v>59.5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</v>
      </c>
      <c r="H165" s="19">
        <f t="shared" si="78"/>
        <v>17.899999999999999</v>
      </c>
      <c r="I165" s="19">
        <f t="shared" si="78"/>
        <v>77.3</v>
      </c>
      <c r="J165" s="19">
        <f t="shared" si="78"/>
        <v>573</v>
      </c>
      <c r="K165" s="25"/>
      <c r="L165" s="19">
        <f t="shared" ref="L165" si="79">SUM(L158:L164)</f>
        <v>106.33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17.5</v>
      </c>
      <c r="H176" s="32">
        <f t="shared" ref="H176" si="83">H165+H175</f>
        <v>17.899999999999999</v>
      </c>
      <c r="I176" s="32">
        <f t="shared" ref="I176" si="84">I165+I175</f>
        <v>77.3</v>
      </c>
      <c r="J176" s="32">
        <f t="shared" ref="J176:L176" si="85">J165+J175</f>
        <v>573</v>
      </c>
      <c r="K176" s="32"/>
      <c r="L176" s="32">
        <f t="shared" si="85"/>
        <v>106.33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125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83</v>
      </c>
      <c r="L177" s="40">
        <v>106.33</v>
      </c>
    </row>
    <row r="178" spans="1:12" ht="15" x14ac:dyDescent="0.25">
      <c r="A178" s="23"/>
      <c r="B178" s="15"/>
      <c r="C178" s="11"/>
      <c r="D178" s="6" t="s">
        <v>21</v>
      </c>
      <c r="E178" s="42" t="s">
        <v>65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66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1.8</v>
      </c>
      <c r="H179" s="43">
        <v>3.2</v>
      </c>
      <c r="I179" s="43">
        <v>30.2</v>
      </c>
      <c r="J179" s="43">
        <v>181.12</v>
      </c>
      <c r="K179" s="44" t="s">
        <v>81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18.25</v>
      </c>
      <c r="H184" s="19">
        <f t="shared" si="86"/>
        <v>18.7</v>
      </c>
      <c r="I184" s="19">
        <f t="shared" si="86"/>
        <v>80</v>
      </c>
      <c r="J184" s="19">
        <f t="shared" si="86"/>
        <v>570.62</v>
      </c>
      <c r="K184" s="25"/>
      <c r="L184" s="19">
        <f t="shared" ref="L184" si="87">SUM(L177:L183)</f>
        <v>106.33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18.25</v>
      </c>
      <c r="H195" s="32">
        <f t="shared" ref="H195" si="91">H184+H194</f>
        <v>18.7</v>
      </c>
      <c r="I195" s="32">
        <f t="shared" ref="I195" si="92">I184+I194</f>
        <v>80</v>
      </c>
      <c r="J195" s="32">
        <f t="shared" ref="J195:L195" si="93">J184+J194</f>
        <v>570.62</v>
      </c>
      <c r="K195" s="32"/>
      <c r="L195" s="32">
        <f t="shared" si="93"/>
        <v>106.33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16.96</v>
      </c>
      <c r="H196" s="34">
        <f t="shared" si="94"/>
        <v>17.107999999999997</v>
      </c>
      <c r="I196" s="34">
        <f t="shared" si="94"/>
        <v>75.488</v>
      </c>
      <c r="J196" s="34">
        <f t="shared" si="94"/>
        <v>544.51799999999992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Малышевский</cp:lastModifiedBy>
  <dcterms:created xsi:type="dcterms:W3CDTF">2022-05-16T14:23:56Z</dcterms:created>
  <dcterms:modified xsi:type="dcterms:W3CDTF">2025-01-29T11:24:35Z</dcterms:modified>
</cp:coreProperties>
</file>